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2ndo Trimestre\"/>
    </mc:Choice>
  </mc:AlternateContent>
  <xr:revisionPtr revIDLastSave="0" documentId="13_ncr:1_{5468DE7C-C6F8-44E9-9116-53F956769C04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7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<sst xmlns="http://schemas.openxmlformats.org/spreadsheetml/2006/main" count="39" uniqueCount="29">
  <si>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</si>
  <si>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</si>
  <si>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</si>
  <si>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</si>
  <si>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</si>
  <si>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</si>
  <si>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</si>
  <si>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</si>
  <si>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</si>
  <si>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</si>
  <si>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</si>
  <si>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</si>
  <si>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</si>
  <si>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</si>
  <si>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</si>
  <si>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</si>
  <si>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</si>
  <si>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</si>
  <si>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</si>
  <si>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</si>
  <si>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Junio del 2024</t>
  </si>
  <si>
    <t>Hacienda Pública / Patrimonio Contribuido Neto de 2023</t>
  </si>
  <si>
    <t>Hacienda Pública / Patrimonio Generado Neto de 2023</t>
  </si>
  <si>
    <t>Exceso o Insuficiencia en la Actualización de la Hacienda Pública / Patrimonio Neto de 2023</t>
  </si>
  <si>
    <t>Hacienda Pública / Patrimonio Neto Final de 2023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</si>
  <si>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</si>
  <si>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</si>
  <si>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</si>
  <si>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Hacienda Pública / Patrimonio Neto Final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</si>
</sst>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31173</xdr:colOff>
      <xdr:row>45</xdr:row>
      <xdr:rowOff>83129</xdr:rowOff>
    </xdr:from>
    <xdr:to>
      <xdr:col>3</xdr:col>
      <xdr:colOff>538795</xdr:colOff>
      <xdr:row>48</xdr:row>
      <xdr:rowOff>97685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F321A35-42CF-4071-9BDE-D0FBD711A46C}"/>
            </a:ext>
          </a:extLst>
        </xdr:cNvPr>
        <xdr:cNvSpPr txBox="1"/>
      </xdr:nvSpPr>
      <xdr:spPr>
        <a:xfrm>
          <a:off x="3730337" y="10048010"/>
          <a:ext cx="2648149" cy="575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363682</xdr:colOff>
      <xdr:row>45</xdr:row>
      <xdr:rowOff>41565</xdr:rowOff>
    </xdr:from>
    <xdr:to>
      <xdr:col>5</xdr:col>
      <xdr:colOff>1626755</xdr:colOff>
      <xdr:row>49</xdr:row>
      <xdr:rowOff>87209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5502EBA-C746-464C-AD3D-0145F16D16B5}"/>
            </a:ext>
          </a:extLst>
        </xdr:cNvPr>
        <xdr:cNvSpPr txBox="1"/>
      </xdr:nvSpPr>
      <xdr:spPr>
        <a:xfrm>
          <a:off x="8343901" y="10006446"/>
          <a:ext cx="3403599" cy="7937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2</xdr:col>
      <xdr:colOff>83127</xdr:colOff>
      <xdr:row>46</xdr:row>
      <xdr:rowOff>10389</xdr:rowOff>
    </xdr:from>
    <xdr:to>
      <xdr:col>3</xdr:col>
      <xdr:colOff>541964</xdr:colOff>
      <xdr:row>46</xdr:row>
      <xdr:rowOff>10389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5DED6E86-1E9A-4758-BF26-3BE1A1712747}"/>
            </a:ext>
          </a:extLst>
        </xdr:cNvPr>
        <xdr:cNvCxnSpPr/>
      </xdr:nvCxnSpPr>
      <xdr:spPr>
        <a:xfrm>
          <a:off x="3782291" y="10162308"/>
          <a:ext cx="259936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651163</xdr:colOff>
      <xdr:row>45</xdr:row>
      <xdr:rowOff>183573</xdr:rowOff>
    </xdr:from>
    <xdr:to>
      <xdr:col>5</xdr:col>
      <xdr:colOff>1110001</xdr:colOff>
      <xdr:row>45</xdr:row>
      <xdr:rowOff>183573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5530C08-AD08-4323-B1DF-5DA38F227528}"/>
            </a:ext>
          </a:extLst>
        </xdr:cNvPr>
        <xdr:cNvCxnSpPr/>
      </xdr:nvCxnSpPr>
      <xdr:spPr>
        <a:xfrm>
          <a:off x="8631382" y="10148454"/>
          <a:ext cx="259936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zoomScale="80" zoomScaleNormal="80" workbookViewId="0">
      <selection activeCell="F55" sqref="F55"/>
    </sheetView>
  </sheetViews>
  <sheetFormatPr baseColWidth="10" defaultColWidth="11.5546875" defaultRowHeight="14.4" x14ac:dyDescent="0.25"/>
  <cols>
    <col min="1" max="1" width="2.5546875" style="26" customWidth="1"/>
    <col min="2" max="2" width="47" style="26" customWidth="1"/>
    <col min="3" max="7" width="28.5546875" style="26" customWidth="1"/>
    <col min="8" max="16384" width="11.5546875" style="26"/>
  </cols>
  <sheetData>
    <row r="1" spans="2:8" ht="15.05" thickBot="1" x14ac:dyDescent="0.3">
      <c r="H1" s="27" t="s">
        <v>0</v>
      </c>
    </row>
    <row r="2" spans="2:8" x14ac:dyDescent="0.25">
      <c r="B2" s="33" t="s">
        <v>19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20</v>
      </c>
      <c r="C4" s="40"/>
      <c r="D4" s="40"/>
      <c r="E4" s="40"/>
      <c r="F4" s="40"/>
      <c r="G4" s="41"/>
    </row>
    <row r="5" spans="2:8" ht="36" thickBot="1" x14ac:dyDescent="0.3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5">
      <c r="B6" s="2"/>
      <c r="C6" s="11"/>
      <c r="D6" s="11"/>
      <c r="E6" s="19"/>
      <c r="F6" s="11"/>
      <c r="G6" s="3"/>
    </row>
    <row r="7" spans="2:8" ht="24.75" customHeight="1" x14ac:dyDescent="0.25">
      <c r="B7" s="31" t="s">
        <v>21</v>
      </c>
      <c r="C7" s="15">
        <f>SUM(C8,C9,C10)</f>
        <v>154298.4</v>
      </c>
      <c r="D7" s="12"/>
      <c r="E7" s="20"/>
      <c r="F7" s="12"/>
      <c r="G7" s="4">
        <f>SUM(C7:F7)</f>
        <v>154298.4</v>
      </c>
    </row>
    <row r="8" spans="2:8" x14ac:dyDescent="0.25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5">
      <c r="B9" s="5" t="s">
        <v>9</v>
      </c>
      <c r="C9" s="16">
        <v>154298.4</v>
      </c>
      <c r="D9" s="13"/>
      <c r="E9" s="21"/>
      <c r="F9" s="13"/>
      <c r="G9" s="6">
        <f>SUM(C9:F9)</f>
        <v>154298.4</v>
      </c>
    </row>
    <row r="10" spans="2:8" x14ac:dyDescent="0.25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5">
      <c r="B11" s="5"/>
      <c r="C11" s="14"/>
      <c r="D11" s="14"/>
      <c r="E11" s="22"/>
      <c r="F11" s="14"/>
      <c r="G11" s="6"/>
    </row>
    <row r="12" spans="2:8" ht="25.55" customHeight="1" x14ac:dyDescent="0.25">
      <c r="B12" s="31" t="s">
        <v>22</v>
      </c>
      <c r="C12" s="12"/>
      <c r="D12" s="15">
        <f>SUM(D14,D15,D16,D17,)</f>
        <v>111572375.46000001</v>
      </c>
      <c r="E12" s="23">
        <f>SUM(E13)</f>
        <v>14939156.449999999</v>
      </c>
      <c r="F12" s="12"/>
      <c r="G12" s="4">
        <f>SUM(C12:F12)</f>
        <v>126511531.91000001</v>
      </c>
    </row>
    <row r="13" spans="2:8" x14ac:dyDescent="0.25">
      <c r="B13" s="5" t="s">
        <v>11</v>
      </c>
      <c r="C13" s="13"/>
      <c r="D13" s="13"/>
      <c r="E13" s="24">
        <v>14939156.449999999</v>
      </c>
      <c r="F13" s="13"/>
      <c r="G13" s="6">
        <f>SUM(C13:F13)</f>
        <v>14939156.449999999</v>
      </c>
    </row>
    <row r="14" spans="2:8" x14ac:dyDescent="0.25">
      <c r="B14" s="5" t="s">
        <v>12</v>
      </c>
      <c r="C14" s="13"/>
      <c r="D14" s="16">
        <v>110956906.06</v>
      </c>
      <c r="E14" s="21"/>
      <c r="F14" s="13"/>
      <c r="G14" s="6">
        <f>SUM(C14:F14)</f>
        <v>110956906.06</v>
      </c>
    </row>
    <row r="15" spans="2:8" x14ac:dyDescent="0.25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5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5">
      <c r="B17" s="5" t="s">
        <v>15</v>
      </c>
      <c r="C17" s="13"/>
      <c r="D17" s="16">
        <v>615469.4</v>
      </c>
      <c r="E17" s="21"/>
      <c r="F17" s="13"/>
      <c r="G17" s="6">
        <f>D17</f>
        <v>615469.4</v>
      </c>
    </row>
    <row r="18" spans="2:7" x14ac:dyDescent="0.25">
      <c r="B18" s="5"/>
      <c r="C18" s="14"/>
      <c r="D18" s="14"/>
      <c r="E18" s="22"/>
      <c r="F18" s="14"/>
      <c r="G18" s="6"/>
    </row>
    <row r="19" spans="2:7" ht="38.950000000000003" customHeight="1" x14ac:dyDescent="0.25">
      <c r="B19" s="31" t="s">
        <v>23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5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5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5">
      <c r="B22" s="5"/>
      <c r="C22" s="14"/>
      <c r="D22" s="14"/>
      <c r="E22" s="22"/>
      <c r="F22" s="14"/>
      <c r="G22" s="6"/>
    </row>
    <row r="23" spans="2:7" ht="31.6" customHeight="1" x14ac:dyDescent="0.25">
      <c r="B23" s="31" t="s">
        <v>24</v>
      </c>
      <c r="C23" s="15">
        <f>SUM(C7)</f>
        <v>154298.4</v>
      </c>
      <c r="D23" s="15">
        <f>SUM(D12)</f>
        <v>111572375.46000001</v>
      </c>
      <c r="E23" s="23">
        <f>E12</f>
        <v>14939156.449999999</v>
      </c>
      <c r="F23" s="15">
        <f>SUM(F19)</f>
        <v>0</v>
      </c>
      <c r="G23" s="4">
        <f>SUM(C23:F23)</f>
        <v>126665830.31000002</v>
      </c>
    </row>
    <row r="24" spans="2:7" x14ac:dyDescent="0.25">
      <c r="B24" s="5"/>
      <c r="C24" s="15"/>
      <c r="D24" s="14"/>
      <c r="E24" s="22"/>
      <c r="F24" s="14"/>
      <c r="G24" s="6"/>
    </row>
    <row r="25" spans="2:7" ht="23.6" x14ac:dyDescent="0.25">
      <c r="B25" s="31" t="s">
        <v>25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5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5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5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5">
      <c r="B29" s="5"/>
      <c r="C29" s="14"/>
      <c r="D29" s="14"/>
      <c r="E29" s="22"/>
      <c r="F29" s="14"/>
      <c r="G29" s="6"/>
    </row>
    <row r="30" spans="2:7" ht="23.6" x14ac:dyDescent="0.25">
      <c r="B30" s="31" t="s">
        <v>26</v>
      </c>
      <c r="C30" s="12"/>
      <c r="D30" s="15">
        <f>D32</f>
        <v>15018882.359999999</v>
      </c>
      <c r="E30" s="23">
        <f>SUM(E31:E35)</f>
        <v>10299799.789999999</v>
      </c>
      <c r="F30" s="12"/>
      <c r="G30" s="4">
        <f>SUM(D30:E30)</f>
        <v>25318682.149999999</v>
      </c>
    </row>
    <row r="31" spans="2:7" x14ac:dyDescent="0.25">
      <c r="B31" s="5" t="s">
        <v>11</v>
      </c>
      <c r="C31" s="13"/>
      <c r="D31" s="13"/>
      <c r="E31" s="24">
        <v>25238956.239999998</v>
      </c>
      <c r="F31" s="13"/>
      <c r="G31" s="6">
        <f>SUM(E31)</f>
        <v>25238956.239999998</v>
      </c>
    </row>
    <row r="32" spans="2:7" x14ac:dyDescent="0.25">
      <c r="B32" s="5" t="s">
        <v>12</v>
      </c>
      <c r="C32" s="13"/>
      <c r="D32" s="16">
        <v>15018882.359999999</v>
      </c>
      <c r="E32" s="24">
        <v>-14939156.449999999</v>
      </c>
      <c r="F32" s="13"/>
      <c r="G32" s="6">
        <f>SUM(D32:E32)</f>
        <v>79725.910000000149</v>
      </c>
    </row>
    <row r="33" spans="2:7" x14ac:dyDescent="0.25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5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5">
      <c r="B35" s="5" t="s">
        <v>15</v>
      </c>
      <c r="C35" s="13"/>
      <c r="D35" s="13"/>
      <c r="E35" s="24">
        <v>0</v>
      </c>
      <c r="F35" s="13"/>
      <c r="G35" s="6">
        <f>E35</f>
        <v>0</v>
      </c>
    </row>
    <row r="36" spans="2:7" x14ac:dyDescent="0.25">
      <c r="B36" s="5"/>
      <c r="C36" s="14"/>
      <c r="D36" s="14"/>
      <c r="E36" s="22"/>
      <c r="F36" s="14"/>
      <c r="G36" s="6"/>
    </row>
    <row r="37" spans="2:7" ht="23.6" x14ac:dyDescent="0.25">
      <c r="B37" s="31" t="s">
        <v>27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5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5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5">
      <c r="B40" s="5"/>
      <c r="C40" s="14"/>
      <c r="D40" s="14"/>
      <c r="E40" s="22"/>
      <c r="F40" s="14"/>
      <c r="G40" s="6"/>
    </row>
    <row r="41" spans="2:7" ht="27.85" customHeight="1" thickBot="1" x14ac:dyDescent="0.3">
      <c r="B41" s="32" t="s">
        <v>28</v>
      </c>
      <c r="C41" s="17">
        <f>SUM(C23,C25)</f>
        <v>154298.4</v>
      </c>
      <c r="D41" s="17">
        <f>SUM(D23,D30)</f>
        <v>126591257.82000001</v>
      </c>
      <c r="E41" s="25">
        <f>SUM(E30,E23)</f>
        <v>25238956.239999998</v>
      </c>
      <c r="F41" s="17">
        <f>SUM(F37,F23)</f>
        <v>0</v>
      </c>
      <c r="G41" s="7">
        <f>SUM(C41:F41)</f>
        <v>151984512.46000001</v>
      </c>
    </row>
    <row r="42" spans="2:7" x14ac:dyDescent="0.25">
      <c r="B42" s="28" t="s">
        <v>18</v>
      </c>
    </row>
    <row r="43" spans="2:7" s="29" customFormat="1" x14ac:dyDescent="0.25"/>
    <row r="44" spans="2:7" s="29" customFormat="1" x14ac:dyDescent="0.25">
      <c r="B44" s="1"/>
    </row>
    <row r="45" spans="2:7" s="29" customFormat="1" x14ac:dyDescent="0.25">
      <c r="B45" s="30"/>
    </row>
    <row r="46" spans="2:7" s="29" customFormat="1" x14ac:dyDescent="0.25"/>
    <row r="47" spans="2:7" s="29" customFormat="1" x14ac:dyDescent="0.25"/>
    <row r="48" spans="2:7" s="29" customFormat="1" x14ac:dyDescent="0.25"/>
    <row r="49" s="29" customFormat="1" x14ac:dyDescent="0.25"/>
    <row r="50" s="29" customFormat="1" x14ac:dyDescent="0.25"/>
    <row r="51" s="29" customFormat="1" x14ac:dyDescent="0.25"/>
    <row r="52" s="29" customFormat="1" x14ac:dyDescent="0.25"/>
    <row r="53" s="29" customFormat="1" x14ac:dyDescent="0.25"/>
    <row r="54" s="29" customFormat="1" x14ac:dyDescent="0.25"/>
    <row r="55" s="29" customFormat="1" x14ac:dyDescent="0.25"/>
    <row r="56" s="29" customFormat="1" x14ac:dyDescent="0.25"/>
    <row r="57" s="29" customFormat="1" x14ac:dyDescent="0.25"/>
    <row r="58" s="29" customFormat="1" x14ac:dyDescent="0.25"/>
    <row r="59" s="29" customFormat="1" x14ac:dyDescent="0.25"/>
    <row r="60" s="29" customFormat="1" x14ac:dyDescent="0.25"/>
    <row r="61" s="29" customFormat="1" x14ac:dyDescent="0.25"/>
    <row r="62" s="29" customFormat="1" x14ac:dyDescent="0.25"/>
    <row r="63" s="29" customFormat="1" x14ac:dyDescent="0.25"/>
    <row r="64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ageMargins left="0.9055118110236221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2024-07-10T21:25:46Z</cp:lastPrinted>
  <dcterms:created xsi:type="dcterms:W3CDTF">2019-12-06T17:20:35Z</dcterms:created>
  <dcterms:modified xsi:type="dcterms:W3CDTF">2024-07-10T21:26:38Z</dcterms:modified>
</cp:coreProperties>
</file>